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60" windowWidth="15315" windowHeight="9210" activeTab="0"/>
  </bookViews>
  <sheets>
    <sheet name="Sheet1" sheetId="1" r:id="rId1"/>
  </sheets>
  <definedNames>
    <definedName name="_xlnm.Print_Area" localSheetId="0">'Sheet1'!$A$1:$O$40</definedName>
  </definedNames>
  <calcPr fullCalcOnLoad="1"/>
</workbook>
</file>

<file path=xl/sharedStrings.xml><?xml version="1.0" encoding="utf-8"?>
<sst xmlns="http://schemas.openxmlformats.org/spreadsheetml/2006/main" count="116" uniqueCount="72">
  <si>
    <t>Amt Paid</t>
  </si>
  <si>
    <t>Aug &amp; Sep</t>
  </si>
  <si>
    <t>Period</t>
  </si>
  <si>
    <t>Winner</t>
  </si>
  <si>
    <t>- - - - - - - - - - - - - - - - - - - -     Monthly Totals     - - - - - - - - - - - - - - - - - - - -</t>
  </si>
  <si>
    <t>Total</t>
  </si>
  <si>
    <t>Season</t>
  </si>
  <si>
    <t>Team Name</t>
  </si>
  <si>
    <t>Aug</t>
  </si>
  <si>
    <t>Jan</t>
  </si>
  <si>
    <t>Month</t>
  </si>
  <si>
    <t xml:space="preserve"> </t>
  </si>
  <si>
    <t>End of Season</t>
  </si>
  <si>
    <t>Season Winner</t>
  </si>
  <si>
    <t>Season Runner Up</t>
  </si>
  <si>
    <t>Season 3rd</t>
  </si>
  <si>
    <t>Position</t>
  </si>
  <si>
    <t>Monthly</t>
  </si>
  <si>
    <t>Amt</t>
  </si>
  <si>
    <t>Pts</t>
  </si>
  <si>
    <t>Season 4th</t>
  </si>
  <si>
    <t>Season 6th</t>
  </si>
  <si>
    <t>Mascot</t>
  </si>
  <si>
    <t>Bank</t>
  </si>
  <si>
    <t>(Monthly Leaderboard)</t>
  </si>
  <si>
    <t>Payable</t>
  </si>
  <si>
    <t>All Oct</t>
  </si>
  <si>
    <t>All Nov</t>
  </si>
  <si>
    <t>All Dec</t>
  </si>
  <si>
    <t>All Jan</t>
  </si>
  <si>
    <t>All Feb</t>
  </si>
  <si>
    <t>All Mar</t>
  </si>
  <si>
    <t>All Apr</t>
  </si>
  <si>
    <t>All May</t>
  </si>
  <si>
    <t>1st Oct</t>
  </si>
  <si>
    <t>1st Nov</t>
  </si>
  <si>
    <t>1st Dec</t>
  </si>
  <si>
    <t>1st Jan</t>
  </si>
  <si>
    <t>1st Apr</t>
  </si>
  <si>
    <t>1st May</t>
  </si>
  <si>
    <t>Red4Life</t>
  </si>
  <si>
    <t>Jakes 1st Team</t>
  </si>
  <si>
    <t>stu howards mini</t>
  </si>
  <si>
    <t>hodgsons heroes</t>
  </si>
  <si>
    <t>Arrogant Frogs</t>
  </si>
  <si>
    <t>Tonys Tytans</t>
  </si>
  <si>
    <t>Beveridge FC</t>
  </si>
  <si>
    <t>MLP XI</t>
  </si>
  <si>
    <t>DD's Dynamos</t>
  </si>
  <si>
    <t>Strike it Lucky</t>
  </si>
  <si>
    <t>all or nothing</t>
  </si>
  <si>
    <t xml:space="preserve">Ceedys back </t>
  </si>
  <si>
    <t>Dwarfs Dynamos</t>
  </si>
  <si>
    <t>Tinkertown</t>
  </si>
  <si>
    <t>Season 5th</t>
  </si>
  <si>
    <t>Last Updated</t>
  </si>
  <si>
    <t>Season Leaderboard</t>
  </si>
  <si>
    <t>Hodgson's heroes</t>
  </si>
  <si>
    <t>TinkerTown</t>
  </si>
  <si>
    <t>Tony's Tytans</t>
  </si>
  <si>
    <t>strike it lucky</t>
  </si>
  <si>
    <t>dwarfs dynamos</t>
  </si>
  <si>
    <t>Ceedys back</t>
  </si>
  <si>
    <t>Arrogant frogs</t>
  </si>
  <si>
    <t>2nd Feb</t>
  </si>
  <si>
    <t>2nd Mar</t>
  </si>
  <si>
    <t>DDs Dynamos</t>
  </si>
  <si>
    <t>Hodgsons Heroes</t>
  </si>
  <si>
    <t>Strike It Lucky</t>
  </si>
  <si>
    <t>Hodgsons heroes</t>
  </si>
  <si>
    <t>2nd June@14:40</t>
  </si>
  <si>
    <t>*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</si>
</sst>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&quot;£&quot;#,##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Tahoma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12"/>
        <bgColor indexed="64"/>
      </pattern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ck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ck"/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ck">
        <color rgb="FFFF0000"/>
      </top>
      <bottom style="thin"/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6" fontId="0" fillId="0" borderId="12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6" fontId="0" fillId="0" borderId="19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7" fillId="0" borderId="0" xfId="0" applyFont="1" applyAlignment="1">
      <alignment/>
    </xf>
    <xf numFmtId="165" fontId="0" fillId="0" borderId="0" xfId="0" applyNumberFormat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6" fontId="0" fillId="0" borderId="27" xfId="0" applyNumberFormat="1" applyBorder="1" applyAlignment="1">
      <alignment horizontal="center"/>
    </xf>
    <xf numFmtId="6" fontId="11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3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2" fillId="0" borderId="30" xfId="0" applyFont="1" applyBorder="1" applyAlignment="1" quotePrefix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6" fontId="0" fillId="0" borderId="0" xfId="0" applyNumberFormat="1" applyFill="1" applyAlignment="1">
      <alignment horizontal="center"/>
    </xf>
    <xf numFmtId="6" fontId="0" fillId="0" borderId="0" xfId="0" applyNumberFormat="1" applyFill="1" applyBorder="1" applyAlignment="1">
      <alignment horizontal="center"/>
    </xf>
    <xf numFmtId="6" fontId="0" fillId="0" borderId="33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6" fontId="0" fillId="0" borderId="0" xfId="0" applyNumberFormat="1" applyAlignment="1">
      <alignment horizontal="center"/>
    </xf>
    <xf numFmtId="6" fontId="11" fillId="33" borderId="11" xfId="0" applyNumberFormat="1" applyFont="1" applyFill="1" applyBorder="1" applyAlignment="1">
      <alignment horizontal="center"/>
    </xf>
    <xf numFmtId="0" fontId="0" fillId="35" borderId="44" xfId="0" applyFill="1" applyBorder="1" applyAlignment="1">
      <alignment/>
    </xf>
    <xf numFmtId="16" fontId="1" fillId="36" borderId="10" xfId="0" applyNumberFormat="1" applyFont="1" applyFill="1" applyBorder="1" applyAlignment="1">
      <alignment horizontal="center"/>
    </xf>
    <xf numFmtId="16" fontId="3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6" fontId="18" fillId="37" borderId="39" xfId="0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6" fontId="2" fillId="3" borderId="39" xfId="0" applyNumberFormat="1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6" fontId="2" fillId="2" borderId="39" xfId="0" applyNumberFormat="1" applyFont="1" applyFill="1" applyBorder="1" applyAlignment="1">
      <alignment horizontal="center"/>
    </xf>
    <xf numFmtId="0" fontId="13" fillId="38" borderId="38" xfId="23" applyFont="1" applyFill="1" applyBorder="1" applyAlignment="1">
      <alignment horizontal="center"/>
    </xf>
    <xf numFmtId="0" fontId="13" fillId="38" borderId="0" xfId="23" applyFont="1" applyFill="1" applyBorder="1" applyAlignment="1">
      <alignment horizontal="center"/>
    </xf>
    <xf numFmtId="6" fontId="18" fillId="38" borderId="39" xfId="23" applyNumberFormat="1" applyFont="1" applyFill="1" applyBorder="1" applyAlignment="1">
      <alignment horizontal="center"/>
    </xf>
    <xf numFmtId="0" fontId="2" fillId="39" borderId="38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6" fontId="18" fillId="39" borderId="39" xfId="0" applyNumberFormat="1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6" fontId="2" fillId="40" borderId="39" xfId="0" applyNumberFormat="1" applyFont="1" applyFill="1" applyBorder="1" applyAlignment="1">
      <alignment horizontal="center"/>
    </xf>
    <xf numFmtId="0" fontId="2" fillId="41" borderId="38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6" fontId="2" fillId="41" borderId="39" xfId="0" applyNumberFormat="1" applyFont="1" applyFill="1" applyBorder="1" applyAlignment="1">
      <alignment horizontal="center"/>
    </xf>
    <xf numFmtId="0" fontId="2" fillId="42" borderId="38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center"/>
    </xf>
    <xf numFmtId="6" fontId="2" fillId="42" borderId="39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2" fillId="43" borderId="51" xfId="0" applyFont="1" applyFill="1" applyBorder="1" applyAlignment="1">
      <alignment horizontal="center"/>
    </xf>
    <xf numFmtId="0" fontId="12" fillId="43" borderId="52" xfId="0" applyFont="1" applyFill="1" applyBorder="1" applyAlignment="1">
      <alignment horizontal="center"/>
    </xf>
    <xf numFmtId="0" fontId="12" fillId="43" borderId="53" xfId="0" applyFont="1" applyFill="1" applyBorder="1" applyAlignment="1">
      <alignment horizontal="center"/>
    </xf>
    <xf numFmtId="0" fontId="4" fillId="41" borderId="0" xfId="0" applyFont="1" applyFill="1" applyBorder="1" applyAlignment="1">
      <alignment horizontal="center"/>
    </xf>
    <xf numFmtId="0" fontId="4" fillId="42" borderId="0" xfId="0" applyFont="1" applyFill="1" applyBorder="1" applyAlignment="1">
      <alignment horizontal="center"/>
    </xf>
    <xf numFmtId="0" fontId="16" fillId="38" borderId="0" xfId="23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5" fillId="38" borderId="0" xfId="2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35" borderId="56" xfId="53" applyFont="1" applyFill="1" applyBorder="1" applyAlignment="1" applyProtection="1" quotePrefix="1">
      <alignment horizontal="center"/>
      <protection/>
    </xf>
    <xf numFmtId="0" fontId="17" fillId="35" borderId="57" xfId="53" applyFont="1" applyFill="1" applyBorder="1" applyAlignment="1" applyProtection="1">
      <alignment horizontal="center"/>
      <protection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41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14" fillId="44" borderId="64" xfId="0" applyFont="1" applyFill="1" applyBorder="1" applyAlignment="1">
      <alignment horizontal="center"/>
    </xf>
    <xf numFmtId="0" fontId="2" fillId="45" borderId="65" xfId="0" applyFont="1" applyFill="1" applyBorder="1" applyAlignment="1">
      <alignment horizontal="center"/>
    </xf>
    <xf numFmtId="0" fontId="0" fillId="46" borderId="65" xfId="0" applyFont="1" applyFill="1" applyBorder="1" applyAlignment="1">
      <alignment horizontal="center"/>
    </xf>
    <xf numFmtId="0" fontId="4" fillId="47" borderId="65" xfId="0" applyFont="1" applyFill="1" applyBorder="1" applyAlignment="1">
      <alignment horizontal="center"/>
    </xf>
    <xf numFmtId="6" fontId="2" fillId="48" borderId="6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6"/>
  <sheetViews>
    <sheetView tabSelected="1" zoomScalePageLayoutView="0" workbookViewId="0" topLeftCell="A16">
      <selection activeCell="A37" sqref="A37:B37"/>
    </sheetView>
  </sheetViews>
  <sheetFormatPr defaultColWidth="8.7109375" defaultRowHeight="12.75"/>
  <cols>
    <col min="1" max="1" width="6.7109375" style="0" customWidth="1"/>
    <col min="2" max="3" width="9.8515625" style="1" customWidth="1"/>
    <col min="4" max="4" width="31.57421875" style="1" customWidth="1"/>
    <col min="5" max="5" width="6.7109375" style="1" customWidth="1"/>
    <col min="6" max="12" width="6.7109375" style="0" customWidth="1"/>
    <col min="13" max="13" width="6.421875" style="1" customWidth="1"/>
    <col min="14" max="17" width="8.7109375" style="0" customWidth="1"/>
    <col min="18" max="20" width="0" style="0" hidden="1" customWidth="1"/>
  </cols>
  <sheetData>
    <row r="1" ht="13.5" thickBot="1"/>
    <row r="2" spans="1:19" ht="13.5" thickTop="1">
      <c r="A2" s="31"/>
      <c r="B2" s="19" t="s">
        <v>17</v>
      </c>
      <c r="C2" s="16" t="s">
        <v>6</v>
      </c>
      <c r="D2" s="100" t="s">
        <v>7</v>
      </c>
      <c r="E2" s="42" t="s">
        <v>4</v>
      </c>
      <c r="F2" s="43"/>
      <c r="G2" s="43"/>
      <c r="H2" s="43"/>
      <c r="I2" s="43"/>
      <c r="J2" s="43"/>
      <c r="K2" s="43"/>
      <c r="L2" s="43"/>
      <c r="M2" s="44"/>
      <c r="N2" s="12" t="s">
        <v>8</v>
      </c>
      <c r="O2" s="13" t="s">
        <v>9</v>
      </c>
      <c r="P2" s="8"/>
      <c r="Q2" s="8"/>
      <c r="R2" s="8"/>
      <c r="S2" s="8"/>
    </row>
    <row r="3" spans="1:19" ht="12.75">
      <c r="A3" s="31"/>
      <c r="B3" s="20" t="s">
        <v>16</v>
      </c>
      <c r="C3" s="17" t="s">
        <v>5</v>
      </c>
      <c r="D3" s="101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14" t="s">
        <v>0</v>
      </c>
      <c r="O3" s="15" t="s">
        <v>0</v>
      </c>
      <c r="P3" s="8"/>
      <c r="Q3" s="8"/>
      <c r="R3" s="8"/>
      <c r="S3" s="8"/>
    </row>
    <row r="4" spans="1:19" ht="12.75">
      <c r="A4" s="32"/>
      <c r="B4" s="21"/>
      <c r="C4" s="18"/>
      <c r="D4" s="41" t="s">
        <v>24</v>
      </c>
      <c r="E4" s="62"/>
      <c r="F4" s="62"/>
      <c r="G4" s="62"/>
      <c r="H4" s="63"/>
      <c r="I4" s="63"/>
      <c r="J4" s="63"/>
      <c r="K4" s="63"/>
      <c r="L4" s="63"/>
      <c r="M4" s="64"/>
      <c r="N4" s="61"/>
      <c r="O4" s="61"/>
      <c r="P4" s="8"/>
      <c r="Q4" s="8"/>
      <c r="R4" s="8"/>
      <c r="S4" s="8"/>
    </row>
    <row r="5" spans="1:19" ht="12.75">
      <c r="A5" s="31"/>
      <c r="B5" s="40">
        <v>1</v>
      </c>
      <c r="C5" s="39">
        <v>1769</v>
      </c>
      <c r="D5" s="10" t="s">
        <v>45</v>
      </c>
      <c r="E5" s="5">
        <v>220</v>
      </c>
      <c r="F5" s="5">
        <v>257</v>
      </c>
      <c r="G5" s="5">
        <v>222</v>
      </c>
      <c r="H5" s="5">
        <v>172</v>
      </c>
      <c r="I5" s="5">
        <v>178</v>
      </c>
      <c r="J5" s="5">
        <v>112</v>
      </c>
      <c r="K5" s="5">
        <v>199</v>
      </c>
      <c r="L5" s="5">
        <v>227</v>
      </c>
      <c r="M5" s="5">
        <f>SUM(C5)-E5-F5-G5-H5-I5-J5-K5-L5</f>
        <v>182</v>
      </c>
      <c r="N5" s="37">
        <v>40</v>
      </c>
      <c r="O5" s="37">
        <v>40</v>
      </c>
      <c r="P5" s="8"/>
      <c r="Q5" s="8"/>
      <c r="R5" s="8"/>
      <c r="S5" s="8"/>
    </row>
    <row r="6" spans="1:19" ht="12.75">
      <c r="A6" s="31"/>
      <c r="B6" s="40">
        <v>2</v>
      </c>
      <c r="C6" s="39">
        <v>1690</v>
      </c>
      <c r="D6" s="10" t="s">
        <v>41</v>
      </c>
      <c r="E6" s="5">
        <v>224</v>
      </c>
      <c r="F6" s="5">
        <v>224</v>
      </c>
      <c r="G6" s="5">
        <v>194</v>
      </c>
      <c r="H6" s="5">
        <v>162</v>
      </c>
      <c r="I6" s="5">
        <v>168</v>
      </c>
      <c r="J6" s="5">
        <v>167</v>
      </c>
      <c r="K6" s="5">
        <v>101</v>
      </c>
      <c r="L6" s="5">
        <v>271</v>
      </c>
      <c r="M6" s="5">
        <f>SUM(C6)-E6-F6-G6-H6-I6-J6-K6-L6</f>
        <v>179</v>
      </c>
      <c r="N6" s="37">
        <v>40</v>
      </c>
      <c r="O6" s="37">
        <v>40</v>
      </c>
      <c r="P6" s="8"/>
      <c r="Q6" s="8" t="s">
        <v>11</v>
      </c>
      <c r="R6" s="8"/>
      <c r="S6" s="8"/>
    </row>
    <row r="7" spans="1:19" ht="13.5" thickBot="1">
      <c r="A7" s="31"/>
      <c r="B7" s="40">
        <v>3</v>
      </c>
      <c r="C7" s="39">
        <v>1801</v>
      </c>
      <c r="D7" s="10" t="s">
        <v>49</v>
      </c>
      <c r="E7" s="5">
        <v>188</v>
      </c>
      <c r="F7" s="5">
        <v>271</v>
      </c>
      <c r="G7" s="5">
        <v>245</v>
      </c>
      <c r="H7" s="5">
        <v>222</v>
      </c>
      <c r="I7" s="5">
        <v>212</v>
      </c>
      <c r="J7" s="5">
        <v>147</v>
      </c>
      <c r="K7" s="5">
        <v>144</v>
      </c>
      <c r="L7" s="5">
        <v>195</v>
      </c>
      <c r="M7" s="5">
        <f>SUM(C7)-E7-F7-G7-H7-I7-J7-K7-L7</f>
        <v>177</v>
      </c>
      <c r="N7" s="37">
        <v>40</v>
      </c>
      <c r="O7" s="37">
        <v>40</v>
      </c>
      <c r="P7" s="8"/>
      <c r="Q7" s="8"/>
      <c r="R7" s="8"/>
      <c r="S7" s="8"/>
    </row>
    <row r="8" spans="1:20" ht="12.75">
      <c r="A8" s="31"/>
      <c r="B8" s="40">
        <v>4</v>
      </c>
      <c r="C8" s="39">
        <v>1790</v>
      </c>
      <c r="D8" s="10" t="s">
        <v>42</v>
      </c>
      <c r="E8" s="5">
        <v>276</v>
      </c>
      <c r="F8" s="5">
        <v>166</v>
      </c>
      <c r="G8" s="5">
        <v>256</v>
      </c>
      <c r="H8" s="5">
        <v>165</v>
      </c>
      <c r="I8" s="5">
        <v>206</v>
      </c>
      <c r="J8" s="5">
        <v>197</v>
      </c>
      <c r="K8" s="5">
        <v>183</v>
      </c>
      <c r="L8" s="5">
        <v>172</v>
      </c>
      <c r="M8" s="5">
        <f>SUM(C8)-E8-F8-G8-H8-I8-J8-K8-L8</f>
        <v>169</v>
      </c>
      <c r="N8" s="37">
        <v>40</v>
      </c>
      <c r="O8" s="37">
        <v>40</v>
      </c>
      <c r="P8" s="8"/>
      <c r="Q8" s="8"/>
      <c r="R8" s="96" t="s">
        <v>22</v>
      </c>
      <c r="S8" s="97"/>
      <c r="T8" s="97"/>
    </row>
    <row r="9" spans="1:20" ht="12.75">
      <c r="A9" s="31"/>
      <c r="B9" s="40">
        <v>5</v>
      </c>
      <c r="C9" s="39">
        <v>1612</v>
      </c>
      <c r="D9" s="10" t="s">
        <v>46</v>
      </c>
      <c r="E9" s="5">
        <v>141</v>
      </c>
      <c r="F9" s="5">
        <v>154</v>
      </c>
      <c r="G9" s="5">
        <v>276</v>
      </c>
      <c r="H9" s="5">
        <v>219</v>
      </c>
      <c r="I9" s="5">
        <v>147</v>
      </c>
      <c r="J9" s="5">
        <v>189</v>
      </c>
      <c r="K9" s="5">
        <v>137</v>
      </c>
      <c r="L9" s="5">
        <v>188</v>
      </c>
      <c r="M9" s="5">
        <f>SUM(C9)-E9-F9-G9-H9-I9-J9-K9-L9</f>
        <v>161</v>
      </c>
      <c r="N9" s="37">
        <v>40</v>
      </c>
      <c r="O9" s="37">
        <v>40</v>
      </c>
      <c r="P9" s="8"/>
      <c r="Q9" s="8"/>
      <c r="R9" s="94" t="s">
        <v>47</v>
      </c>
      <c r="S9" s="95"/>
      <c r="T9" s="95"/>
    </row>
    <row r="10" spans="1:20" ht="12.75">
      <c r="A10" s="31"/>
      <c r="B10" s="40">
        <v>6</v>
      </c>
      <c r="C10" s="39">
        <v>2004</v>
      </c>
      <c r="D10" s="10" t="s">
        <v>47</v>
      </c>
      <c r="E10" s="5">
        <v>264</v>
      </c>
      <c r="F10" s="5">
        <v>248</v>
      </c>
      <c r="G10" s="5">
        <v>250</v>
      </c>
      <c r="H10" s="5">
        <v>223</v>
      </c>
      <c r="I10" s="5">
        <v>214</v>
      </c>
      <c r="J10" s="5">
        <v>246</v>
      </c>
      <c r="K10" s="5">
        <v>167</v>
      </c>
      <c r="L10" s="5">
        <v>233</v>
      </c>
      <c r="M10" s="5">
        <f>SUM(C10)-E10-F10-G10-H10-I10-J10-K10-L10</f>
        <v>159</v>
      </c>
      <c r="N10" s="37">
        <v>40</v>
      </c>
      <c r="O10" s="37">
        <v>40</v>
      </c>
      <c r="P10" s="8"/>
      <c r="Q10" s="8"/>
      <c r="R10" s="89" t="s">
        <v>57</v>
      </c>
      <c r="S10" s="90"/>
      <c r="T10" s="90"/>
    </row>
    <row r="11" spans="1:20" ht="12.75">
      <c r="A11" s="31"/>
      <c r="B11" s="40">
        <v>7</v>
      </c>
      <c r="C11" s="39">
        <v>1902</v>
      </c>
      <c r="D11" s="10" t="s">
        <v>43</v>
      </c>
      <c r="E11" s="5">
        <v>300</v>
      </c>
      <c r="F11" s="5">
        <v>216</v>
      </c>
      <c r="G11" s="5">
        <v>228</v>
      </c>
      <c r="H11" s="5">
        <v>182</v>
      </c>
      <c r="I11" s="5">
        <v>219</v>
      </c>
      <c r="J11" s="5">
        <v>179</v>
      </c>
      <c r="K11" s="5">
        <v>216</v>
      </c>
      <c r="L11" s="5">
        <v>214</v>
      </c>
      <c r="M11" s="5">
        <f>SUM(C11)-E11-F11-G11-H11-I11-J11-K11-L11</f>
        <v>148</v>
      </c>
      <c r="N11" s="37">
        <v>40</v>
      </c>
      <c r="O11" s="37">
        <v>40</v>
      </c>
      <c r="P11" s="8"/>
      <c r="Q11" s="8"/>
      <c r="R11" s="89" t="s">
        <v>58</v>
      </c>
      <c r="S11" s="91"/>
      <c r="T11" s="91"/>
    </row>
    <row r="12" spans="1:20" ht="12.75">
      <c r="A12" s="31"/>
      <c r="B12" s="40">
        <v>8</v>
      </c>
      <c r="C12" s="39">
        <v>1838</v>
      </c>
      <c r="D12" s="10" t="s">
        <v>22</v>
      </c>
      <c r="E12" s="5">
        <v>305</v>
      </c>
      <c r="F12" s="5">
        <v>234</v>
      </c>
      <c r="G12" s="5">
        <v>281</v>
      </c>
      <c r="H12" s="5">
        <v>136</v>
      </c>
      <c r="I12" s="5">
        <v>206</v>
      </c>
      <c r="J12" s="5">
        <v>153</v>
      </c>
      <c r="K12" s="5">
        <v>156</v>
      </c>
      <c r="L12" s="5">
        <v>222</v>
      </c>
      <c r="M12" s="5">
        <f>SUM(C12)-E12-F12-G12-H12-I12-J12-K12-L12</f>
        <v>145</v>
      </c>
      <c r="N12" s="37">
        <v>40</v>
      </c>
      <c r="O12" s="37">
        <v>40</v>
      </c>
      <c r="P12" s="8"/>
      <c r="Q12" s="8"/>
      <c r="R12" s="89" t="s">
        <v>59</v>
      </c>
      <c r="S12" s="90"/>
      <c r="T12" s="90"/>
    </row>
    <row r="13" spans="1:20" ht="12.75">
      <c r="A13" s="31"/>
      <c r="B13" s="40">
        <v>9</v>
      </c>
      <c r="C13" s="39">
        <v>1990</v>
      </c>
      <c r="D13" s="10" t="s">
        <v>53</v>
      </c>
      <c r="E13" s="5">
        <v>275</v>
      </c>
      <c r="F13" s="5">
        <v>199</v>
      </c>
      <c r="G13" s="5">
        <v>272</v>
      </c>
      <c r="H13" s="5">
        <v>206</v>
      </c>
      <c r="I13" s="5">
        <v>235</v>
      </c>
      <c r="J13" s="5">
        <v>197</v>
      </c>
      <c r="K13" s="5">
        <v>199</v>
      </c>
      <c r="L13" s="5">
        <v>265</v>
      </c>
      <c r="M13" s="5">
        <f>SUM(C13)-E13-F13-G13-H13-I13-J13-K13-L13</f>
        <v>142</v>
      </c>
      <c r="N13" s="37">
        <v>40</v>
      </c>
      <c r="O13" s="37">
        <v>40</v>
      </c>
      <c r="P13" s="8"/>
      <c r="Q13" s="8"/>
      <c r="R13" s="89" t="s">
        <v>40</v>
      </c>
      <c r="S13" s="90"/>
      <c r="T13" s="90"/>
    </row>
    <row r="14" spans="1:20" ht="12.75">
      <c r="A14" s="31"/>
      <c r="B14" s="40">
        <v>10</v>
      </c>
      <c r="C14" s="39">
        <v>1722</v>
      </c>
      <c r="D14" s="10" t="s">
        <v>50</v>
      </c>
      <c r="E14" s="5">
        <v>213</v>
      </c>
      <c r="F14" s="5">
        <v>231</v>
      </c>
      <c r="G14" s="5">
        <v>239</v>
      </c>
      <c r="H14" s="5">
        <v>137</v>
      </c>
      <c r="I14" s="5">
        <v>178</v>
      </c>
      <c r="J14" s="5">
        <v>173</v>
      </c>
      <c r="K14" s="5">
        <v>138</v>
      </c>
      <c r="L14" s="5">
        <v>283</v>
      </c>
      <c r="M14" s="5">
        <f>SUM(C14)-E14-F14-G14-H14-I14-J14-K14-L14</f>
        <v>130</v>
      </c>
      <c r="N14" s="37">
        <v>40</v>
      </c>
      <c r="O14" s="37">
        <v>40</v>
      </c>
      <c r="P14" s="8"/>
      <c r="Q14" s="8"/>
      <c r="R14" s="89" t="s">
        <v>60</v>
      </c>
      <c r="S14" s="90"/>
      <c r="T14" s="90"/>
    </row>
    <row r="15" spans="1:20" ht="12.75">
      <c r="A15" s="31"/>
      <c r="B15" s="40">
        <v>11</v>
      </c>
      <c r="C15" s="39">
        <v>1609</v>
      </c>
      <c r="D15" s="10" t="s">
        <v>40</v>
      </c>
      <c r="E15" s="5">
        <v>286</v>
      </c>
      <c r="F15" s="5">
        <v>186</v>
      </c>
      <c r="G15" s="5">
        <v>232</v>
      </c>
      <c r="H15" s="5">
        <v>172</v>
      </c>
      <c r="I15" s="5">
        <v>200</v>
      </c>
      <c r="J15" s="5">
        <v>139</v>
      </c>
      <c r="K15" s="5">
        <v>118</v>
      </c>
      <c r="L15" s="5">
        <v>155</v>
      </c>
      <c r="M15" s="5">
        <f>SUM(C15)-E15-F15-G15-H15-I15-J15-K15-L15</f>
        <v>121</v>
      </c>
      <c r="N15" s="37">
        <v>40</v>
      </c>
      <c r="O15" s="37">
        <v>40</v>
      </c>
      <c r="P15" s="8"/>
      <c r="Q15" s="8"/>
      <c r="R15" s="94" t="s">
        <v>50</v>
      </c>
      <c r="S15" s="95"/>
      <c r="T15" s="95"/>
    </row>
    <row r="16" spans="1:20" ht="12.75">
      <c r="A16" s="31"/>
      <c r="B16" s="56">
        <v>12</v>
      </c>
      <c r="C16" s="57">
        <v>1573</v>
      </c>
      <c r="D16" s="10" t="s">
        <v>48</v>
      </c>
      <c r="E16" s="5">
        <v>290</v>
      </c>
      <c r="F16" s="5">
        <v>203</v>
      </c>
      <c r="G16" s="5">
        <v>133</v>
      </c>
      <c r="H16" s="5">
        <v>137</v>
      </c>
      <c r="I16" s="5">
        <v>195</v>
      </c>
      <c r="J16" s="5">
        <v>177</v>
      </c>
      <c r="K16" s="5">
        <v>127</v>
      </c>
      <c r="L16" s="5">
        <v>195</v>
      </c>
      <c r="M16" s="5">
        <f>SUM(C16)-E16-F16-G16-H16-I16-J16-K16-L16</f>
        <v>116</v>
      </c>
      <c r="N16" s="37">
        <v>40</v>
      </c>
      <c r="O16" s="37">
        <v>40</v>
      </c>
      <c r="P16" s="8"/>
      <c r="Q16" s="8"/>
      <c r="R16" s="89" t="s">
        <v>42</v>
      </c>
      <c r="S16" s="90"/>
      <c r="T16" s="90"/>
    </row>
    <row r="17" spans="1:20" ht="12.75">
      <c r="A17" s="31"/>
      <c r="B17" s="56">
        <v>13</v>
      </c>
      <c r="C17" s="57">
        <v>1601</v>
      </c>
      <c r="D17" s="10" t="s">
        <v>44</v>
      </c>
      <c r="E17" s="5">
        <v>243</v>
      </c>
      <c r="F17" s="5">
        <v>153</v>
      </c>
      <c r="G17" s="5">
        <v>235</v>
      </c>
      <c r="H17" s="5">
        <v>151</v>
      </c>
      <c r="I17" s="5">
        <v>173</v>
      </c>
      <c r="J17" s="5">
        <v>183</v>
      </c>
      <c r="K17" s="5">
        <v>167</v>
      </c>
      <c r="L17" s="5">
        <v>190</v>
      </c>
      <c r="M17" s="5">
        <f>SUM(C17)-E17-F17-G17-H17-I17-J17-K17-L17</f>
        <v>106</v>
      </c>
      <c r="N17" s="37">
        <v>40</v>
      </c>
      <c r="O17" s="37">
        <v>40</v>
      </c>
      <c r="P17" s="8"/>
      <c r="Q17" s="8"/>
      <c r="R17" s="89" t="s">
        <v>48</v>
      </c>
      <c r="S17" s="90"/>
      <c r="T17" s="90"/>
    </row>
    <row r="18" spans="1:20" ht="12.75">
      <c r="A18" s="31"/>
      <c r="B18" s="56">
        <v>14</v>
      </c>
      <c r="C18" s="57">
        <v>1297</v>
      </c>
      <c r="D18" s="10" t="s">
        <v>51</v>
      </c>
      <c r="E18" s="5">
        <v>271</v>
      </c>
      <c r="F18" s="5">
        <v>104</v>
      </c>
      <c r="G18" s="5">
        <v>116</v>
      </c>
      <c r="H18" s="5">
        <v>144</v>
      </c>
      <c r="I18" s="5">
        <v>132</v>
      </c>
      <c r="J18" s="5">
        <v>143</v>
      </c>
      <c r="K18" s="5">
        <v>108</v>
      </c>
      <c r="L18" s="5">
        <v>183</v>
      </c>
      <c r="M18" s="5">
        <f>SUM(C18)-E18-F18-G18-H18-I18-J18-K18-L18</f>
        <v>96</v>
      </c>
      <c r="N18" s="37">
        <v>40</v>
      </c>
      <c r="O18" s="37">
        <v>40</v>
      </c>
      <c r="P18" s="8"/>
      <c r="Q18" s="8" t="s">
        <v>11</v>
      </c>
      <c r="R18" s="89" t="s">
        <v>41</v>
      </c>
      <c r="S18" s="90"/>
      <c r="T18" s="90"/>
    </row>
    <row r="19" spans="1:20" ht="13.5" thickBot="1">
      <c r="A19" s="31"/>
      <c r="B19" s="55">
        <v>15</v>
      </c>
      <c r="C19" s="58">
        <v>1190</v>
      </c>
      <c r="D19" s="11" t="s">
        <v>52</v>
      </c>
      <c r="E19" s="6">
        <v>162</v>
      </c>
      <c r="F19" s="6">
        <v>165</v>
      </c>
      <c r="G19" s="6">
        <v>91</v>
      </c>
      <c r="H19" s="6">
        <v>174</v>
      </c>
      <c r="I19" s="6">
        <v>152</v>
      </c>
      <c r="J19" s="6">
        <v>118</v>
      </c>
      <c r="K19" s="6">
        <v>108</v>
      </c>
      <c r="L19" s="6">
        <v>135</v>
      </c>
      <c r="M19" s="6">
        <f>SUM(C19)-E19-F19-G19-H19-I19-J19-K19-L19</f>
        <v>85</v>
      </c>
      <c r="N19" s="60">
        <v>40</v>
      </c>
      <c r="O19" s="37">
        <v>40</v>
      </c>
      <c r="P19" s="8"/>
      <c r="Q19" s="8"/>
      <c r="R19" s="89" t="s">
        <v>63</v>
      </c>
      <c r="S19" s="90"/>
      <c r="T19" s="90"/>
    </row>
    <row r="20" spans="14:20" ht="13.5" thickBot="1">
      <c r="N20" s="7">
        <f>SUM(N5:N19)</f>
        <v>600</v>
      </c>
      <c r="O20" s="27">
        <f>SUM(O5:O19)</f>
        <v>600</v>
      </c>
      <c r="P20" s="8"/>
      <c r="Q20" s="8"/>
      <c r="R20" s="89" t="s">
        <v>62</v>
      </c>
      <c r="S20" s="90"/>
      <c r="T20" s="90"/>
    </row>
    <row r="21" spans="9:22" ht="13.5" thickTop="1">
      <c r="I21" t="s">
        <v>23</v>
      </c>
      <c r="J21" s="59">
        <f>SUM(N20+O20)-G25-G26-G27-G28-G29-G30-G31</f>
        <v>720</v>
      </c>
      <c r="N21" s="23"/>
      <c r="O21" s="29"/>
      <c r="P21" s="8"/>
      <c r="Q21" s="8"/>
      <c r="R21" s="89" t="s">
        <v>46</v>
      </c>
      <c r="S21" s="91"/>
      <c r="T21" s="91"/>
      <c r="V21" t="s">
        <v>11</v>
      </c>
    </row>
    <row r="22" spans="14:21" ht="13.5" thickBot="1">
      <c r="N22" s="23"/>
      <c r="O22" s="24"/>
      <c r="P22" s="8"/>
      <c r="Q22" s="8"/>
      <c r="R22" s="92" t="s">
        <v>61</v>
      </c>
      <c r="S22" s="93"/>
      <c r="T22" s="93"/>
      <c r="U22" t="s">
        <v>11</v>
      </c>
    </row>
    <row r="23" spans="1:19" ht="13.5" customHeight="1" thickBot="1" thickTop="1">
      <c r="A23" s="50" t="s">
        <v>10</v>
      </c>
      <c r="B23" s="110" t="s">
        <v>2</v>
      </c>
      <c r="C23" s="110"/>
      <c r="D23" s="51" t="s">
        <v>3</v>
      </c>
      <c r="E23" s="110" t="s">
        <v>25</v>
      </c>
      <c r="F23" s="110"/>
      <c r="G23" s="52" t="s">
        <v>18</v>
      </c>
      <c r="J23" s="102" t="s">
        <v>56</v>
      </c>
      <c r="K23" s="103"/>
      <c r="L23" s="103"/>
      <c r="M23" s="104"/>
      <c r="N23" s="36" t="s">
        <v>19</v>
      </c>
      <c r="O23" s="24" t="s">
        <v>11</v>
      </c>
      <c r="P23" s="8"/>
      <c r="Q23" s="8"/>
      <c r="R23" s="8"/>
      <c r="S23" s="8"/>
    </row>
    <row r="24" spans="1:19" ht="13.5" customHeight="1">
      <c r="A24" s="53"/>
      <c r="B24" s="113"/>
      <c r="C24" s="113"/>
      <c r="D24" s="24"/>
      <c r="E24" s="113"/>
      <c r="F24" s="113"/>
      <c r="G24" s="54"/>
      <c r="J24" s="33">
        <v>1</v>
      </c>
      <c r="K24" s="108" t="s">
        <v>47</v>
      </c>
      <c r="L24" s="109"/>
      <c r="M24" s="109"/>
      <c r="N24" s="135">
        <v>2004</v>
      </c>
      <c r="O24" s="152" t="s">
        <v>71</v>
      </c>
      <c r="P24" s="8"/>
      <c r="Q24" s="8"/>
      <c r="R24" s="8"/>
      <c r="S24" s="8"/>
    </row>
    <row r="25" spans="1:19" ht="13.5" customHeight="1">
      <c r="A25" s="65">
        <v>1</v>
      </c>
      <c r="B25" s="111" t="s">
        <v>1</v>
      </c>
      <c r="C25" s="111"/>
      <c r="D25" s="66" t="s">
        <v>22</v>
      </c>
      <c r="E25" s="119" t="s">
        <v>34</v>
      </c>
      <c r="F25" s="119"/>
      <c r="G25" s="67">
        <v>80</v>
      </c>
      <c r="J25" s="34">
        <v>2</v>
      </c>
      <c r="K25" s="94" t="s">
        <v>53</v>
      </c>
      <c r="L25" s="95"/>
      <c r="M25" s="95"/>
      <c r="N25" s="136">
        <v>1990</v>
      </c>
      <c r="O25" s="152" t="s">
        <v>71</v>
      </c>
      <c r="P25" s="8"/>
      <c r="Q25" s="8"/>
      <c r="R25" s="8"/>
      <c r="S25" s="8"/>
    </row>
    <row r="26" spans="1:19" ht="13.5" customHeight="1">
      <c r="A26" s="68">
        <v>2</v>
      </c>
      <c r="B26" s="112" t="s">
        <v>26</v>
      </c>
      <c r="C26" s="112"/>
      <c r="D26" s="69" t="s">
        <v>49</v>
      </c>
      <c r="E26" s="120" t="s">
        <v>35</v>
      </c>
      <c r="F26" s="120"/>
      <c r="G26" s="70">
        <v>60</v>
      </c>
      <c r="J26" s="34">
        <v>3</v>
      </c>
      <c r="K26" s="89" t="s">
        <v>69</v>
      </c>
      <c r="L26" s="90"/>
      <c r="M26" s="90"/>
      <c r="N26" s="136">
        <v>1902</v>
      </c>
      <c r="O26" s="152" t="s">
        <v>71</v>
      </c>
      <c r="P26" s="8"/>
      <c r="Q26" s="8"/>
      <c r="R26" s="8"/>
      <c r="S26" s="8"/>
    </row>
    <row r="27" spans="1:19" ht="13.5" customHeight="1">
      <c r="A27" s="71">
        <v>3</v>
      </c>
      <c r="B27" s="114" t="s">
        <v>27</v>
      </c>
      <c r="C27" s="114"/>
      <c r="D27" s="72" t="s">
        <v>22</v>
      </c>
      <c r="E27" s="121" t="s">
        <v>36</v>
      </c>
      <c r="F27" s="121"/>
      <c r="G27" s="73">
        <v>60</v>
      </c>
      <c r="J27" s="35">
        <v>4</v>
      </c>
      <c r="K27" s="89" t="s">
        <v>22</v>
      </c>
      <c r="L27" s="90"/>
      <c r="M27" s="90"/>
      <c r="N27" s="136">
        <v>1838</v>
      </c>
      <c r="O27" s="152" t="s">
        <v>71</v>
      </c>
      <c r="P27" s="8"/>
      <c r="Q27" s="8"/>
      <c r="R27" s="8"/>
      <c r="S27" s="8"/>
    </row>
    <row r="28" spans="1:19" ht="13.5" customHeight="1" thickBot="1">
      <c r="A28" s="74">
        <v>4</v>
      </c>
      <c r="B28" s="115" t="s">
        <v>28</v>
      </c>
      <c r="C28" s="115"/>
      <c r="D28" s="75" t="s">
        <v>47</v>
      </c>
      <c r="E28" s="107" t="s">
        <v>37</v>
      </c>
      <c r="F28" s="107"/>
      <c r="G28" s="76">
        <v>80</v>
      </c>
      <c r="J28" s="138">
        <v>5</v>
      </c>
      <c r="K28" s="139" t="s">
        <v>68</v>
      </c>
      <c r="L28" s="140"/>
      <c r="M28" s="140"/>
      <c r="N28" s="141">
        <v>1801</v>
      </c>
      <c r="O28" s="152" t="s">
        <v>71</v>
      </c>
      <c r="P28" s="8"/>
      <c r="Q28" s="8"/>
      <c r="R28" s="8"/>
      <c r="S28" s="8"/>
    </row>
    <row r="29" spans="1:19" ht="13.5" customHeight="1" thickTop="1">
      <c r="A29" s="77">
        <v>5</v>
      </c>
      <c r="B29" s="133" t="s">
        <v>29</v>
      </c>
      <c r="C29" s="133"/>
      <c r="D29" s="78" t="s">
        <v>58</v>
      </c>
      <c r="E29" s="131" t="s">
        <v>64</v>
      </c>
      <c r="F29" s="131"/>
      <c r="G29" s="79">
        <v>80</v>
      </c>
      <c r="J29" s="142">
        <v>6</v>
      </c>
      <c r="K29" s="143" t="s">
        <v>42</v>
      </c>
      <c r="L29" s="144"/>
      <c r="M29" s="144"/>
      <c r="N29" s="145">
        <v>1790</v>
      </c>
      <c r="O29" s="24"/>
      <c r="P29" s="8"/>
      <c r="Q29" s="8"/>
      <c r="R29" s="8"/>
      <c r="S29" s="8"/>
    </row>
    <row r="30" spans="1:19" ht="13.5" customHeight="1">
      <c r="A30" s="80">
        <v>6</v>
      </c>
      <c r="B30" s="134" t="s">
        <v>30</v>
      </c>
      <c r="C30" s="134"/>
      <c r="D30" s="81" t="s">
        <v>47</v>
      </c>
      <c r="E30" s="132" t="s">
        <v>65</v>
      </c>
      <c r="F30" s="132"/>
      <c r="G30" s="82">
        <v>60</v>
      </c>
      <c r="J30" s="35">
        <v>7</v>
      </c>
      <c r="K30" s="89" t="s">
        <v>45</v>
      </c>
      <c r="L30" s="90"/>
      <c r="M30" s="90"/>
      <c r="N30" s="136">
        <v>1769</v>
      </c>
      <c r="O30" s="24"/>
      <c r="P30" s="8"/>
      <c r="Q30" s="8"/>
      <c r="R30" s="8"/>
      <c r="S30" s="8"/>
    </row>
    <row r="31" spans="1:19" ht="13.5" customHeight="1">
      <c r="A31" s="83">
        <v>7</v>
      </c>
      <c r="B31" s="129" t="s">
        <v>31</v>
      </c>
      <c r="C31" s="129"/>
      <c r="D31" s="84" t="s">
        <v>67</v>
      </c>
      <c r="E31" s="105" t="s">
        <v>38</v>
      </c>
      <c r="F31" s="105"/>
      <c r="G31" s="85">
        <v>60</v>
      </c>
      <c r="H31" s="151" t="s">
        <v>71</v>
      </c>
      <c r="J31" s="35">
        <v>8</v>
      </c>
      <c r="K31" s="94" t="s">
        <v>50</v>
      </c>
      <c r="L31" s="95"/>
      <c r="M31" s="95"/>
      <c r="N31" s="136">
        <v>1722</v>
      </c>
      <c r="O31" s="24"/>
      <c r="P31" s="8"/>
      <c r="Q31" s="8"/>
      <c r="R31" s="8"/>
      <c r="S31" s="8"/>
    </row>
    <row r="32" spans="1:19" ht="13.5" customHeight="1">
      <c r="A32" s="86">
        <v>8</v>
      </c>
      <c r="B32" s="130" t="s">
        <v>32</v>
      </c>
      <c r="C32" s="130"/>
      <c r="D32" s="87" t="s">
        <v>50</v>
      </c>
      <c r="E32" s="106" t="s">
        <v>39</v>
      </c>
      <c r="F32" s="106"/>
      <c r="G32" s="88">
        <v>60</v>
      </c>
      <c r="J32" s="35">
        <v>9</v>
      </c>
      <c r="K32" s="89" t="s">
        <v>41</v>
      </c>
      <c r="L32" s="90"/>
      <c r="M32" s="90"/>
      <c r="N32" s="136">
        <v>1690</v>
      </c>
      <c r="O32" s="24"/>
      <c r="P32" s="8"/>
      <c r="Q32" s="8"/>
      <c r="R32" s="8"/>
      <c r="S32" s="8"/>
    </row>
    <row r="33" spans="1:19" ht="13.5" customHeight="1" thickBot="1">
      <c r="A33" s="146">
        <v>9</v>
      </c>
      <c r="B33" s="147" t="s">
        <v>33</v>
      </c>
      <c r="C33" s="147"/>
      <c r="D33" s="148" t="s">
        <v>45</v>
      </c>
      <c r="E33" s="149" t="s">
        <v>12</v>
      </c>
      <c r="F33" s="149"/>
      <c r="G33" s="150">
        <v>60</v>
      </c>
      <c r="H33" s="151" t="s">
        <v>71</v>
      </c>
      <c r="J33" s="35">
        <v>10</v>
      </c>
      <c r="K33" s="89" t="s">
        <v>46</v>
      </c>
      <c r="L33" s="90"/>
      <c r="M33" s="90"/>
      <c r="N33" s="136">
        <v>1612</v>
      </c>
      <c r="O33" s="24"/>
      <c r="P33" s="8"/>
      <c r="Q33" s="8"/>
      <c r="R33" s="8"/>
      <c r="S33" s="8"/>
    </row>
    <row r="34" spans="1:19" ht="13.5" customHeight="1" thickTop="1">
      <c r="A34" s="122"/>
      <c r="B34" s="122"/>
      <c r="G34" s="26">
        <f>SUM(G25:G33)</f>
        <v>600</v>
      </c>
      <c r="J34" s="35">
        <v>11</v>
      </c>
      <c r="K34" s="89" t="s">
        <v>40</v>
      </c>
      <c r="L34" s="90"/>
      <c r="M34" s="90"/>
      <c r="N34" s="136">
        <v>1609</v>
      </c>
      <c r="O34" s="24"/>
      <c r="P34" s="8"/>
      <c r="Q34" s="8"/>
      <c r="R34" s="8"/>
      <c r="S34" s="8"/>
    </row>
    <row r="35" spans="2:19" ht="13.5" customHeight="1" thickBot="1">
      <c r="B35" s="38"/>
      <c r="D35" s="22" t="s">
        <v>13</v>
      </c>
      <c r="E35" s="45">
        <v>250</v>
      </c>
      <c r="J35" s="35">
        <v>12</v>
      </c>
      <c r="K35" s="89" t="s">
        <v>44</v>
      </c>
      <c r="L35" s="90"/>
      <c r="M35" s="90"/>
      <c r="N35" s="136">
        <v>1601</v>
      </c>
      <c r="O35" s="24"/>
      <c r="P35" s="8"/>
      <c r="Q35" s="8"/>
      <c r="R35" s="8"/>
      <c r="S35" s="8"/>
    </row>
    <row r="36" spans="1:19" ht="13.5" customHeight="1" thickTop="1">
      <c r="A36" s="123" t="s">
        <v>55</v>
      </c>
      <c r="B36" s="124"/>
      <c r="D36" s="22" t="s">
        <v>14</v>
      </c>
      <c r="E36" s="45">
        <v>150</v>
      </c>
      <c r="G36" s="1"/>
      <c r="J36" s="35">
        <v>13</v>
      </c>
      <c r="K36" s="89" t="s">
        <v>66</v>
      </c>
      <c r="L36" s="90"/>
      <c r="M36" s="90"/>
      <c r="N36" s="136">
        <v>1573</v>
      </c>
      <c r="O36" s="24"/>
      <c r="P36" s="8"/>
      <c r="Q36" s="8"/>
      <c r="R36" s="8"/>
      <c r="S36" s="8"/>
    </row>
    <row r="37" spans="1:19" ht="13.5" customHeight="1" thickBot="1">
      <c r="A37" s="117" t="s">
        <v>70</v>
      </c>
      <c r="B37" s="118"/>
      <c r="D37" s="22" t="s">
        <v>15</v>
      </c>
      <c r="E37" s="45">
        <v>100</v>
      </c>
      <c r="J37" s="35">
        <v>14</v>
      </c>
      <c r="K37" s="89" t="s">
        <v>62</v>
      </c>
      <c r="L37" s="90"/>
      <c r="M37" s="90"/>
      <c r="N37" s="136">
        <v>1297</v>
      </c>
      <c r="P37" s="8"/>
      <c r="Q37" s="8"/>
      <c r="R37" s="8"/>
      <c r="S37" s="8"/>
    </row>
    <row r="38" spans="1:19" ht="13.5" customHeight="1" thickBot="1" thickTop="1">
      <c r="A38" s="28" t="s">
        <v>11</v>
      </c>
      <c r="D38" s="22" t="s">
        <v>20</v>
      </c>
      <c r="E38" s="46">
        <v>60</v>
      </c>
      <c r="G38" t="s">
        <v>11</v>
      </c>
      <c r="H38" s="98"/>
      <c r="I38" s="98"/>
      <c r="J38" s="49">
        <v>15</v>
      </c>
      <c r="K38" s="92" t="s">
        <v>61</v>
      </c>
      <c r="L38" s="99"/>
      <c r="M38" s="99"/>
      <c r="N38" s="137">
        <v>1190</v>
      </c>
      <c r="P38" s="8"/>
      <c r="Q38" s="8"/>
      <c r="R38" s="8"/>
      <c r="S38" s="8"/>
    </row>
    <row r="39" spans="1:19" ht="13.5" thickTop="1">
      <c r="A39" s="30" t="s">
        <v>21</v>
      </c>
      <c r="B39" s="30"/>
      <c r="C39" s="30"/>
      <c r="D39" s="22" t="s">
        <v>54</v>
      </c>
      <c r="E39" s="59">
        <v>40</v>
      </c>
      <c r="J39" s="17"/>
      <c r="K39" s="48"/>
      <c r="L39" s="48"/>
      <c r="M39" s="48"/>
      <c r="N39" s="24"/>
      <c r="P39" s="8"/>
      <c r="Q39" s="8"/>
      <c r="R39" s="8"/>
      <c r="S39" s="8"/>
    </row>
    <row r="40" spans="2:19" ht="12.75">
      <c r="B40" s="25"/>
      <c r="C40" s="25"/>
      <c r="D40" s="25"/>
      <c r="E40" s="47">
        <f>SUM(E35:E39)</f>
        <v>600</v>
      </c>
      <c r="F40" s="2"/>
      <c r="G40" s="8"/>
      <c r="H40" s="116"/>
      <c r="I40" s="116"/>
      <c r="J40" s="8"/>
      <c r="K40" s="116"/>
      <c r="L40" s="116"/>
      <c r="M40" s="127"/>
      <c r="N40" s="128"/>
      <c r="P40" s="8"/>
      <c r="Q40" s="8"/>
      <c r="R40" s="8"/>
      <c r="S40" s="8"/>
    </row>
    <row r="41" spans="5:19" ht="12.75">
      <c r="E41" s="98"/>
      <c r="F41" s="98"/>
      <c r="H41" s="98"/>
      <c r="I41" s="98"/>
      <c r="K41" s="98"/>
      <c r="L41" s="98"/>
      <c r="M41" s="125"/>
      <c r="N41" s="98"/>
      <c r="P41" s="8"/>
      <c r="Q41" s="8"/>
      <c r="R41" s="8"/>
      <c r="S41" s="8"/>
    </row>
    <row r="42" spans="5:19" ht="12.75">
      <c r="E42" s="98"/>
      <c r="F42" s="98"/>
      <c r="H42" s="98"/>
      <c r="I42" s="98"/>
      <c r="K42" s="98"/>
      <c r="L42" s="98"/>
      <c r="M42" s="125"/>
      <c r="N42" s="98"/>
      <c r="P42" s="8"/>
      <c r="Q42" s="8"/>
      <c r="R42" s="8"/>
      <c r="S42" s="8"/>
    </row>
    <row r="43" spans="5:19" ht="12.75">
      <c r="E43" s="98"/>
      <c r="F43" s="98"/>
      <c r="G43" t="s">
        <v>11</v>
      </c>
      <c r="H43" s="98"/>
      <c r="I43" s="98"/>
      <c r="K43" s="98"/>
      <c r="L43" s="98"/>
      <c r="M43" s="125"/>
      <c r="N43" s="98"/>
      <c r="P43" s="8"/>
      <c r="Q43" s="8"/>
      <c r="R43" s="8"/>
      <c r="S43" s="8"/>
    </row>
    <row r="44" spans="5:19" ht="12.75">
      <c r="E44" s="98"/>
      <c r="F44" s="98"/>
      <c r="H44" s="98"/>
      <c r="I44" s="98"/>
      <c r="K44" s="98"/>
      <c r="L44" s="98"/>
      <c r="M44" s="125"/>
      <c r="N44" s="98"/>
      <c r="P44" s="8"/>
      <c r="Q44" s="8"/>
      <c r="R44" s="8"/>
      <c r="S44" s="8"/>
    </row>
    <row r="45" spans="5:19" ht="12.75">
      <c r="E45" s="98"/>
      <c r="F45" s="98"/>
      <c r="H45" s="98"/>
      <c r="I45" s="98"/>
      <c r="K45" s="98"/>
      <c r="L45" s="98"/>
      <c r="M45" s="125"/>
      <c r="N45" s="98"/>
      <c r="P45" s="8"/>
      <c r="Q45" s="8"/>
      <c r="R45" s="8"/>
      <c r="S45" s="8"/>
    </row>
    <row r="46" spans="5:19" ht="12.75">
      <c r="E46" s="98"/>
      <c r="F46" s="98"/>
      <c r="H46" s="98"/>
      <c r="I46" s="98"/>
      <c r="K46" s="98"/>
      <c r="L46" s="98"/>
      <c r="M46" s="125"/>
      <c r="N46" s="98"/>
      <c r="P46" s="8"/>
      <c r="Q46" s="8"/>
      <c r="R46" s="8"/>
      <c r="S46" s="8"/>
    </row>
    <row r="47" spans="5:19" ht="12.75">
      <c r="E47" s="98"/>
      <c r="F47" s="98"/>
      <c r="H47" s="98"/>
      <c r="I47" s="98"/>
      <c r="K47" s="98"/>
      <c r="L47" s="98"/>
      <c r="M47" s="125"/>
      <c r="N47" s="98"/>
      <c r="P47" s="8"/>
      <c r="Q47" s="8"/>
      <c r="R47" s="8"/>
      <c r="S47" s="8"/>
    </row>
    <row r="48" spans="16:19" ht="12.75">
      <c r="P48" s="8"/>
      <c r="Q48" s="8"/>
      <c r="R48" s="8"/>
      <c r="S48" s="8"/>
    </row>
    <row r="49" spans="14:19" ht="12.75">
      <c r="N49" s="3"/>
      <c r="P49" s="8"/>
      <c r="Q49" s="8"/>
      <c r="R49" s="8"/>
      <c r="S49" s="8"/>
    </row>
    <row r="50" spans="4:19" ht="12.75">
      <c r="D50" s="1" t="s">
        <v>11</v>
      </c>
      <c r="F50" t="s">
        <v>11</v>
      </c>
      <c r="H50" s="98"/>
      <c r="I50" s="98"/>
      <c r="K50" s="98"/>
      <c r="L50" s="98"/>
      <c r="N50" s="3"/>
      <c r="P50" s="8"/>
      <c r="Q50" s="8"/>
      <c r="R50" s="8"/>
      <c r="S50" s="8"/>
    </row>
    <row r="51" spans="2:19" ht="12.75">
      <c r="B51" s="9"/>
      <c r="C51" s="9"/>
      <c r="D51" s="9"/>
      <c r="H51" s="2"/>
      <c r="I51" s="2"/>
      <c r="K51" s="98"/>
      <c r="L51" s="98"/>
      <c r="N51" s="3"/>
      <c r="P51" s="8"/>
      <c r="Q51" s="8"/>
      <c r="R51" s="8"/>
      <c r="S51" s="8"/>
    </row>
    <row r="52" spans="2:19" ht="12.75">
      <c r="B52" s="9"/>
      <c r="C52" s="9"/>
      <c r="D52" s="9"/>
      <c r="H52" s="126"/>
      <c r="I52" s="126"/>
      <c r="K52" s="98"/>
      <c r="L52" s="98"/>
      <c r="N52" s="3"/>
      <c r="P52" s="8"/>
      <c r="Q52" s="8"/>
      <c r="R52" s="8"/>
      <c r="S52" s="8"/>
    </row>
    <row r="53" spans="2:19" ht="12.75">
      <c r="B53" s="9"/>
      <c r="C53" s="9"/>
      <c r="D53" s="9"/>
      <c r="P53" s="8"/>
      <c r="Q53" s="8"/>
      <c r="R53" s="8"/>
      <c r="S53" s="8"/>
    </row>
    <row r="54" spans="16:19" ht="12.75">
      <c r="P54" s="8"/>
      <c r="Q54" s="8"/>
      <c r="R54" s="8"/>
      <c r="S54" s="8"/>
    </row>
    <row r="55" spans="16:19" ht="12.75">
      <c r="P55" s="8"/>
      <c r="Q55" s="8"/>
      <c r="R55" s="8"/>
      <c r="S55" s="8"/>
    </row>
    <row r="56" spans="16:19" ht="12.75">
      <c r="P56" s="8"/>
      <c r="Q56" s="8"/>
      <c r="R56" s="8"/>
      <c r="S56" s="8"/>
    </row>
  </sheetData>
  <sheetProtection/>
  <mergeCells count="94">
    <mergeCell ref="B33:C33"/>
    <mergeCell ref="E33:F33"/>
    <mergeCell ref="B31:C31"/>
    <mergeCell ref="B32:C32"/>
    <mergeCell ref="E29:F29"/>
    <mergeCell ref="E30:F30"/>
    <mergeCell ref="B29:C29"/>
    <mergeCell ref="B30:C30"/>
    <mergeCell ref="M40:N40"/>
    <mergeCell ref="M41:N41"/>
    <mergeCell ref="M42:N42"/>
    <mergeCell ref="K46:L46"/>
    <mergeCell ref="M44:N44"/>
    <mergeCell ref="M45:N45"/>
    <mergeCell ref="K42:L42"/>
    <mergeCell ref="E45:F45"/>
    <mergeCell ref="H52:I52"/>
    <mergeCell ref="K50:L50"/>
    <mergeCell ref="K51:L51"/>
    <mergeCell ref="K52:L52"/>
    <mergeCell ref="E46:F46"/>
    <mergeCell ref="E47:F47"/>
    <mergeCell ref="H46:I46"/>
    <mergeCell ref="K47:L47"/>
    <mergeCell ref="H50:I50"/>
    <mergeCell ref="H47:I47"/>
    <mergeCell ref="M43:N43"/>
    <mergeCell ref="K45:L45"/>
    <mergeCell ref="M46:N46"/>
    <mergeCell ref="M47:N47"/>
    <mergeCell ref="H45:I45"/>
    <mergeCell ref="K44:L44"/>
    <mergeCell ref="H41:I41"/>
    <mergeCell ref="H42:I42"/>
    <mergeCell ref="H43:I43"/>
    <mergeCell ref="E41:F41"/>
    <mergeCell ref="K40:L40"/>
    <mergeCell ref="K41:L41"/>
    <mergeCell ref="E42:F42"/>
    <mergeCell ref="E43:F43"/>
    <mergeCell ref="E44:F44"/>
    <mergeCell ref="H40:I40"/>
    <mergeCell ref="K43:L43"/>
    <mergeCell ref="H44:I44"/>
    <mergeCell ref="A37:B37"/>
    <mergeCell ref="E25:F25"/>
    <mergeCell ref="E26:F26"/>
    <mergeCell ref="E27:F27"/>
    <mergeCell ref="A34:B34"/>
    <mergeCell ref="A36:B36"/>
    <mergeCell ref="K28:M28"/>
    <mergeCell ref="B23:C23"/>
    <mergeCell ref="B25:C25"/>
    <mergeCell ref="B26:C26"/>
    <mergeCell ref="K26:M26"/>
    <mergeCell ref="E24:F24"/>
    <mergeCell ref="B24:C24"/>
    <mergeCell ref="B27:C27"/>
    <mergeCell ref="B28:C28"/>
    <mergeCell ref="K36:M36"/>
    <mergeCell ref="D2:D3"/>
    <mergeCell ref="J23:M23"/>
    <mergeCell ref="E31:F31"/>
    <mergeCell ref="E32:F32"/>
    <mergeCell ref="E28:F28"/>
    <mergeCell ref="K24:M24"/>
    <mergeCell ref="K25:M25"/>
    <mergeCell ref="E23:F23"/>
    <mergeCell ref="K27:M27"/>
    <mergeCell ref="K37:M37"/>
    <mergeCell ref="K29:M29"/>
    <mergeCell ref="H38:I38"/>
    <mergeCell ref="K38:M38"/>
    <mergeCell ref="K30:M30"/>
    <mergeCell ref="K31:M31"/>
    <mergeCell ref="K32:M32"/>
    <mergeCell ref="K33:M33"/>
    <mergeCell ref="K34:M34"/>
    <mergeCell ref="K35:M35"/>
    <mergeCell ref="R8:T8"/>
    <mergeCell ref="R9:T9"/>
    <mergeCell ref="R10:T10"/>
    <mergeCell ref="R11:T11"/>
    <mergeCell ref="R12:T12"/>
    <mergeCell ref="R13:T13"/>
    <mergeCell ref="R20:T20"/>
    <mergeCell ref="R21:T21"/>
    <mergeCell ref="R22:T22"/>
    <mergeCell ref="R14:T14"/>
    <mergeCell ref="R15:T15"/>
    <mergeCell ref="R16:T16"/>
    <mergeCell ref="R17:T17"/>
    <mergeCell ref="R18:T18"/>
    <mergeCell ref="R19:T19"/>
  </mergeCells>
  <printOptions/>
  <pageMargins left="0.35433070866141736" right="0.28" top="0.62" bottom="0.24" header="0.29" footer="0.27"/>
  <pageSetup horizontalDpi="300" verticalDpi="300" orientation="landscape" paperSize="9" r:id="rId1"/>
  <headerFooter alignWithMargins="0">
    <oddHeader>&amp;C&amp;"Georgia,Bold"&amp;14Riddlesden Rejects Mini-League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Stuart</cp:lastModifiedBy>
  <cp:lastPrinted>2008-08-13T08:36:06Z</cp:lastPrinted>
  <dcterms:created xsi:type="dcterms:W3CDTF">2006-08-18T14:58:19Z</dcterms:created>
  <dcterms:modified xsi:type="dcterms:W3CDTF">2009-06-02T13:33:35Z</dcterms:modified>
  <cp:category/>
  <cp:version/>
  <cp:contentType/>
  <cp:contentStatus/>
</cp:coreProperties>
</file>